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xo365.sharepoint.com/sites/IOPURCH/Category Review Business  Plan/2026/"/>
    </mc:Choice>
  </mc:AlternateContent>
  <xr:revisionPtr revIDLastSave="1702" documentId="8_{52D3474C-3C1C-4327-A8B3-0459BBB190F1}" xr6:coauthVersionLast="47" xr6:coauthVersionMax="47" xr10:uidLastSave="{805C6B7C-1738-4999-A87D-1D7868C5781E}"/>
  <bookViews>
    <workbookView xWindow="13680" yWindow="-16320" windowWidth="29040" windowHeight="15720" firstSheet="2" activeTab="3" xr2:uid="{9D6576B9-A802-49AF-8DEC-C41AD500AB67}"/>
  </bookViews>
  <sheets>
    <sheet name="Interior Constn CR Plan" sheetId="10" r:id="rId1"/>
    <sheet name="Flt, AD &amp; Bkry CR Plan" sheetId="12" r:id="rId2"/>
    <sheet name="Store Operations CR Plan" sheetId="11" r:id="rId3"/>
    <sheet name="Store Systems CR Plan" sheetId="9" r:id="rId4"/>
  </sheets>
  <definedNames>
    <definedName name="_xlnm.Print_Area" localSheetId="1">'Flt, AD &amp; Bkry CR Plan'!$A$1:$F$11</definedName>
    <definedName name="_xlnm.Print_Area" localSheetId="0">'Interior Constn CR Plan'!$A$1:$F$5</definedName>
    <definedName name="_xlnm.Print_Area" localSheetId="2">'Store Operations CR Plan'!$A$1:$F$13</definedName>
    <definedName name="_xlnm.Print_Area" localSheetId="3">'Store Systems CR Plan'!$A$1:$F$12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2" l="1"/>
  <c r="A10" i="12" s="1"/>
  <c r="A11" i="12" s="1"/>
  <c r="A6" i="9" l="1"/>
  <c r="A7" i="9" s="1"/>
  <c r="A8" i="9" s="1"/>
  <c r="A9" i="9" s="1"/>
  <c r="A10" i="9" s="1"/>
  <c r="A11" i="9" s="1"/>
  <c r="A12" i="9" s="1"/>
</calcChain>
</file>

<file path=xl/sharedStrings.xml><?xml version="1.0" encoding="utf-8"?>
<sst xmlns="http://schemas.openxmlformats.org/spreadsheetml/2006/main" count="168" uniqueCount="61">
  <si>
    <t>Interior Construction Category Review Plan</t>
  </si>
  <si>
    <t xml:space="preserve"> </t>
  </si>
  <si>
    <t>Category</t>
  </si>
  <si>
    <t>FP Associate</t>
  </si>
  <si>
    <t>Location</t>
  </si>
  <si>
    <t>Department/ Building</t>
  </si>
  <si>
    <t>RFI to Suppliers</t>
  </si>
  <si>
    <t>Window Shades</t>
  </si>
  <si>
    <t>Monet</t>
  </si>
  <si>
    <t>Lakeland</t>
  </si>
  <si>
    <t>Interior Construction</t>
  </si>
  <si>
    <t>Collaborative/Meeting Areas</t>
  </si>
  <si>
    <t>Fleet, Asset Disposition &amp; Bakery Category Review Plan</t>
  </si>
  <si>
    <t>Used Equipment Brokers (South Florida)</t>
  </si>
  <si>
    <t>Miranda Makst</t>
  </si>
  <si>
    <t>Flt, Ad &amp; Bakery</t>
  </si>
  <si>
    <t>Category II Vehicles</t>
  </si>
  <si>
    <t>Jennifer Wright</t>
  </si>
  <si>
    <t>Trucks</t>
  </si>
  <si>
    <t>Bread Tie Machines</t>
  </si>
  <si>
    <t>Kelley Horak</t>
  </si>
  <si>
    <t>Water Chillers</t>
  </si>
  <si>
    <t xml:space="preserve">Dough Sheeter &amp; Divider  </t>
  </si>
  <si>
    <t>Bunn - Self Service Coffee Machine</t>
  </si>
  <si>
    <t>Water Meter</t>
  </si>
  <si>
    <t>Store Operations Category Review Plan</t>
  </si>
  <si>
    <t>Endcaps Headers</t>
  </si>
  <si>
    <t>Sam Lott</t>
  </si>
  <si>
    <t>Store Ops</t>
  </si>
  <si>
    <t>Pharmacy Shelving</t>
  </si>
  <si>
    <t>Bread Racks/French Bread Merchandiser</t>
  </si>
  <si>
    <t>Ryan Leamon</t>
  </si>
  <si>
    <t>Meat Saws/Grinders</t>
  </si>
  <si>
    <t>Recipe Spinner Rack</t>
  </si>
  <si>
    <t>Holders/Organizer Part OSA</t>
  </si>
  <si>
    <t>Compactor rod</t>
  </si>
  <si>
    <t>Slicer/Slicer Table</t>
  </si>
  <si>
    <t>TBD</t>
  </si>
  <si>
    <t>Heated Holding Cabinets</t>
  </si>
  <si>
    <t>Cuber/Tenderizer</t>
  </si>
  <si>
    <t>Store Systems Category Review Plan</t>
  </si>
  <si>
    <t>Beverage Cases (4 versions)</t>
  </si>
  <si>
    <t>Robert Payton</t>
  </si>
  <si>
    <t>Store Systems</t>
  </si>
  <si>
    <t>Back of House Blast Chiller</t>
  </si>
  <si>
    <t>Hoods &amp; Fans</t>
  </si>
  <si>
    <t>Cole Backherms</t>
  </si>
  <si>
    <t>Emergency Generator</t>
  </si>
  <si>
    <t xml:space="preserve">Backroom racks </t>
  </si>
  <si>
    <t>Alex Wells</t>
  </si>
  <si>
    <t>Breakroom/Café Microwave</t>
  </si>
  <si>
    <t>Flex post (bollards)</t>
  </si>
  <si>
    <t>Scales</t>
  </si>
  <si>
    <t>Steamer</t>
  </si>
  <si>
    <t>Doored Cases - Medium Temp</t>
  </si>
  <si>
    <t>Trent Cook</t>
  </si>
  <si>
    <t>Doored Cases- Low Temp</t>
  </si>
  <si>
    <t xml:space="preserve">Condesners/Evaporators </t>
  </si>
  <si>
    <t xml:space="preserve"> Beer Cases</t>
  </si>
  <si>
    <t>Multi Deck Cases</t>
  </si>
  <si>
    <t>Bunker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</si>
</sst>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Book Antiqua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/>
      <diagonal/>
    </border>
    <border>
      <left style="hair">
        <color auto="1"/>
      </left>
      <right style="hair">
        <color auto="1"/>
      </right>
      <top style="medium">
        <color rgb="FF000000"/>
      </top>
      <bottom/>
      <diagonal/>
    </border>
    <border>
      <left style="hair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/>
      <bottom style="medium">
        <color rgb="FF000000"/>
      </bottom>
      <diagonal/>
    </border>
    <border>
      <left style="hair">
        <color auto="1"/>
      </left>
      <right style="hair">
        <color indexed="64"/>
      </right>
      <top/>
      <bottom style="medium">
        <color rgb="FF000000"/>
      </bottom>
      <diagonal/>
    </border>
    <border>
      <left style="hair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auto="1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auto="1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auto="1"/>
      </top>
      <bottom style="dotted">
        <color rgb="FF000000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/>
  </cellStyleXfs>
  <cellXfs count="42">
    <xf numFmtId="0" fontId="0" fillId="0" borderId="0" xfId="0"/>
    <xf numFmtId="0" fontId="4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14" fontId="2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14" fontId="1" fillId="0" borderId="0" xfId="3" applyNumberFormat="1" applyFont="1" applyAlignment="1">
      <alignment horizontal="center" vertical="center"/>
    </xf>
    <xf numFmtId="0" fontId="1" fillId="0" borderId="1" xfId="3" applyFont="1" applyBorder="1" applyAlignment="1">
      <alignment vertical="center"/>
    </xf>
    <xf numFmtId="14" fontId="1" fillId="0" borderId="1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14" fontId="4" fillId="0" borderId="4" xfId="3" applyNumberFormat="1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/>
    </xf>
    <xf numFmtId="14" fontId="1" fillId="0" borderId="6" xfId="3" applyNumberFormat="1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8" xfId="3" applyFont="1" applyBorder="1" applyAlignment="1">
      <alignment vertical="center"/>
    </xf>
    <xf numFmtId="0" fontId="1" fillId="0" borderId="8" xfId="3" applyFont="1" applyBorder="1" applyAlignment="1">
      <alignment horizontal="center" vertical="center"/>
    </xf>
    <xf numFmtId="14" fontId="1" fillId="0" borderId="8" xfId="3" applyNumberFormat="1" applyFont="1" applyBorder="1" applyAlignment="1">
      <alignment horizontal="center" vertical="center"/>
    </xf>
    <xf numFmtId="14" fontId="1" fillId="0" borderId="9" xfId="3" applyNumberFormat="1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1" xfId="3" applyFont="1" applyBorder="1" applyAlignment="1">
      <alignment vertical="center"/>
    </xf>
    <xf numFmtId="0" fontId="1" fillId="0" borderId="11" xfId="3" applyFont="1" applyBorder="1" applyAlignment="1">
      <alignment horizontal="center" vertical="center"/>
    </xf>
    <xf numFmtId="14" fontId="1" fillId="0" borderId="11" xfId="3" applyNumberFormat="1" applyFont="1" applyBorder="1" applyAlignment="1">
      <alignment horizontal="center" vertical="center"/>
    </xf>
    <xf numFmtId="14" fontId="1" fillId="0" borderId="12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1" fillId="0" borderId="14" xfId="3" applyFont="1" applyBorder="1" applyAlignment="1">
      <alignment vertical="center"/>
    </xf>
    <xf numFmtId="0" fontId="1" fillId="0" borderId="14" xfId="3" applyFont="1" applyBorder="1" applyAlignment="1">
      <alignment horizontal="center" vertical="center"/>
    </xf>
    <xf numFmtId="14" fontId="1" fillId="0" borderId="14" xfId="3" applyNumberFormat="1" applyFont="1" applyBorder="1" applyAlignment="1">
      <alignment horizontal="center" vertical="center"/>
    </xf>
    <xf numFmtId="14" fontId="1" fillId="0" borderId="15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horizontal="center" vertical="center"/>
    </xf>
    <xf numFmtId="0" fontId="1" fillId="0" borderId="17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14" fontId="1" fillId="0" borderId="17" xfId="3" applyNumberFormat="1" applyFont="1" applyBorder="1" applyAlignment="1">
      <alignment horizontal="center" vertical="center"/>
    </xf>
    <xf numFmtId="14" fontId="1" fillId="0" borderId="18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19" xfId="3" applyFont="1" applyBorder="1" applyAlignment="1">
      <alignment horizontal="center" vertical="center"/>
    </xf>
    <xf numFmtId="14" fontId="1" fillId="0" borderId="19" xfId="3" applyNumberFormat="1" applyFont="1" applyBorder="1" applyAlignment="1">
      <alignment horizontal="center" vertical="center"/>
    </xf>
    <xf numFmtId="0" fontId="1" fillId="0" borderId="20" xfId="3" applyFont="1" applyBorder="1" applyAlignment="1">
      <alignment horizontal="center" vertical="center"/>
    </xf>
    <xf numFmtId="14" fontId="1" fillId="0" borderId="21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5">
    <cellStyle name="Normal" xfId="0" builtinId="0"/>
    <cellStyle name="Normal 2" xfId="1" xr:uid="{3A40DD35-5BA4-429D-ADEB-E944BD7798E8}"/>
    <cellStyle name="Normal 2 2" xfId="4" xr:uid="{1891FD3E-82C1-4855-9C02-30EEEA3AA579}"/>
    <cellStyle name="Normal 2 4" xfId="3" xr:uid="{85F02D86-2D29-4313-BA9A-C597CDBEBEB3}"/>
    <cellStyle name="Normal 3" xfId="2" xr:uid="{535917BB-55B3-4C36-9662-99435B934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BF1E-1213-4CA6-B499-E2CB00C6B093}">
  <sheetPr>
    <pageSetUpPr fitToPage="1"/>
  </sheetPr>
  <dimension ref="A1:Q11"/>
  <sheetViews>
    <sheetView zoomScale="90" zoomScaleNormal="90" workbookViewId="0">
      <selection activeCell="A4" sqref="A4:XFD4"/>
    </sheetView>
  </sheetViews>
  <sheetFormatPr defaultColWidth="9.140625" defaultRowHeight="15"/>
  <cols>
    <col min="1" max="1" width="5.7109375" style="3" customWidth="1"/>
    <col min="2" max="2" width="31.28515625" style="2" bestFit="1" customWidth="1"/>
    <col min="3" max="3" width="17.140625" style="3" customWidth="1"/>
    <col min="4" max="4" width="14" style="4" customWidth="1"/>
    <col min="5" max="5" width="21.140625" style="4" customWidth="1"/>
    <col min="6" max="6" width="14.28515625" style="4" customWidth="1"/>
    <col min="7" max="16384" width="9.140625" style="2"/>
  </cols>
  <sheetData>
    <row r="1" spans="1:17" ht="26.25">
      <c r="A1" s="41" t="s">
        <v>0</v>
      </c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5" t="s">
        <v>1</v>
      </c>
      <c r="B2" s="6"/>
      <c r="C2" s="5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45.75" customHeight="1">
      <c r="A3" s="11"/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17">
      <c r="A4" s="14">
        <v>1</v>
      </c>
      <c r="B4" s="8" t="s">
        <v>7</v>
      </c>
      <c r="C4" s="10" t="s">
        <v>8</v>
      </c>
      <c r="D4" s="9" t="s">
        <v>9</v>
      </c>
      <c r="E4" s="9" t="s">
        <v>10</v>
      </c>
      <c r="F4" s="15">
        <v>46089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16">
        <v>2</v>
      </c>
      <c r="B5" s="17" t="s">
        <v>11</v>
      </c>
      <c r="C5" s="18" t="s">
        <v>8</v>
      </c>
      <c r="D5" s="19" t="s">
        <v>9</v>
      </c>
      <c r="E5" s="19" t="s">
        <v>10</v>
      </c>
      <c r="F5" s="20">
        <v>46117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>
      <c r="A6" s="5"/>
      <c r="B6" s="6"/>
      <c r="C6" s="5"/>
      <c r="D6" s="7"/>
      <c r="E6" s="7"/>
      <c r="F6" s="7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5"/>
      <c r="B7" s="6"/>
      <c r="C7" s="5"/>
      <c r="D7" s="7"/>
      <c r="E7" s="7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5"/>
      <c r="B8" s="6"/>
      <c r="C8" s="5"/>
      <c r="D8" s="7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5"/>
      <c r="B9" s="6"/>
      <c r="C9" s="5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5"/>
      <c r="B10" s="6"/>
      <c r="C10" s="5"/>
      <c r="D10" s="7"/>
      <c r="E10" s="7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5"/>
      <c r="B11" s="6"/>
      <c r="C11" s="5"/>
      <c r="D11" s="7"/>
      <c r="E11" s="7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</sheetData>
  <mergeCells count="1">
    <mergeCell ref="A1:F1"/>
  </mergeCells>
  <pageMargins left="0.25" right="0.25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7502-7073-4607-BDD9-33662BD1D5F0}">
  <sheetPr>
    <pageSetUpPr fitToPage="1"/>
  </sheetPr>
  <dimension ref="A1:Q13"/>
  <sheetViews>
    <sheetView zoomScale="90" zoomScaleNormal="90" workbookViewId="0">
      <selection activeCell="L10" sqref="L10:L11"/>
    </sheetView>
  </sheetViews>
  <sheetFormatPr defaultColWidth="9.140625" defaultRowHeight="15"/>
  <cols>
    <col min="1" max="1" width="5.7109375" style="3" customWidth="1"/>
    <col min="2" max="2" width="37" style="2" bestFit="1" customWidth="1"/>
    <col min="3" max="3" width="21.7109375" style="3" customWidth="1"/>
    <col min="4" max="4" width="8.85546875" style="4" bestFit="1" customWidth="1"/>
    <col min="5" max="5" width="19.5703125" style="4" customWidth="1"/>
    <col min="6" max="6" width="14.140625" style="4" customWidth="1"/>
    <col min="7" max="16384" width="9.140625" style="2"/>
  </cols>
  <sheetData>
    <row r="1" spans="1:17" ht="26.25">
      <c r="A1" s="41" t="s">
        <v>12</v>
      </c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5" t="s">
        <v>1</v>
      </c>
      <c r="B2" s="6"/>
      <c r="C2" s="5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1" customFormat="1" ht="48.75" customHeight="1">
      <c r="A3" s="11"/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17">
      <c r="A4" s="21">
        <v>1</v>
      </c>
      <c r="B4" s="22" t="s">
        <v>13</v>
      </c>
      <c r="C4" s="23" t="s">
        <v>14</v>
      </c>
      <c r="D4" s="24" t="s">
        <v>9</v>
      </c>
      <c r="E4" s="24" t="s">
        <v>15</v>
      </c>
      <c r="F4" s="25">
        <v>46178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26">
        <v>2</v>
      </c>
      <c r="B5" s="27" t="s">
        <v>16</v>
      </c>
      <c r="C5" s="28" t="s">
        <v>17</v>
      </c>
      <c r="D5" s="29" t="s">
        <v>9</v>
      </c>
      <c r="E5" s="29" t="s">
        <v>15</v>
      </c>
      <c r="F5" s="30">
        <v>46089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>
      <c r="A6" s="26">
        <f>A5+1</f>
        <v>3</v>
      </c>
      <c r="B6" s="27" t="s">
        <v>18</v>
      </c>
      <c r="C6" s="28" t="s">
        <v>17</v>
      </c>
      <c r="D6" s="29" t="s">
        <v>9</v>
      </c>
      <c r="E6" s="29" t="s">
        <v>15</v>
      </c>
      <c r="F6" s="30">
        <v>46209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26">
        <v>4</v>
      </c>
      <c r="B7" s="27" t="s">
        <v>19</v>
      </c>
      <c r="C7" s="28" t="s">
        <v>20</v>
      </c>
      <c r="D7" s="29" t="s">
        <v>9</v>
      </c>
      <c r="E7" s="29" t="s">
        <v>15</v>
      </c>
      <c r="F7" s="30">
        <v>45693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6">
        <v>5</v>
      </c>
      <c r="B8" s="27" t="s">
        <v>21</v>
      </c>
      <c r="C8" s="28" t="s">
        <v>20</v>
      </c>
      <c r="D8" s="29" t="s">
        <v>9</v>
      </c>
      <c r="E8" s="29" t="s">
        <v>15</v>
      </c>
      <c r="F8" s="30">
        <v>46301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6">
        <v>6</v>
      </c>
      <c r="B9" s="27" t="s">
        <v>22</v>
      </c>
      <c r="C9" s="28" t="s">
        <v>20</v>
      </c>
      <c r="D9" s="29" t="s">
        <v>9</v>
      </c>
      <c r="E9" s="29" t="s">
        <v>15</v>
      </c>
      <c r="F9" s="30">
        <v>46148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6">
        <f t="shared" ref="A10:A11" si="0">A9+1</f>
        <v>7</v>
      </c>
      <c r="B10" s="27" t="s">
        <v>23</v>
      </c>
      <c r="C10" s="28" t="s">
        <v>20</v>
      </c>
      <c r="D10" s="29" t="s">
        <v>9</v>
      </c>
      <c r="E10" s="29" t="s">
        <v>15</v>
      </c>
      <c r="F10" s="30">
        <v>46209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31">
        <f t="shared" si="0"/>
        <v>8</v>
      </c>
      <c r="B11" s="32" t="s">
        <v>24</v>
      </c>
      <c r="C11" s="33" t="s">
        <v>20</v>
      </c>
      <c r="D11" s="34" t="s">
        <v>9</v>
      </c>
      <c r="E11" s="34" t="s">
        <v>15</v>
      </c>
      <c r="F11" s="35">
        <v>46239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5"/>
      <c r="B12" s="6"/>
      <c r="C12" s="5"/>
      <c r="D12" s="7"/>
      <c r="E12" s="7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5"/>
      <c r="B13" s="6"/>
      <c r="C13" s="5"/>
      <c r="D13" s="7"/>
      <c r="E13" s="7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">
    <mergeCell ref="A1:F1"/>
  </mergeCells>
  <pageMargins left="0.25" right="0.25" top="0.75" bottom="0.75" header="0.3" footer="0.3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A200-457D-43D5-BC26-F0B74239A1B0}">
  <sheetPr>
    <pageSetUpPr fitToPage="1"/>
  </sheetPr>
  <dimension ref="A1:R21"/>
  <sheetViews>
    <sheetView zoomScale="90" zoomScaleNormal="90" workbookViewId="0">
      <selection activeCell="F18" sqref="F18"/>
    </sheetView>
  </sheetViews>
  <sheetFormatPr defaultColWidth="9.140625" defaultRowHeight="15"/>
  <cols>
    <col min="1" max="1" width="5.7109375" style="3" customWidth="1"/>
    <col min="2" max="2" width="39" style="2" customWidth="1"/>
    <col min="3" max="3" width="17.42578125" style="3" customWidth="1"/>
    <col min="4" max="4" width="15.7109375" style="4" customWidth="1"/>
    <col min="5" max="5" width="12.85546875" style="4" bestFit="1" customWidth="1"/>
    <col min="6" max="6" width="14.42578125" style="4" customWidth="1"/>
    <col min="7" max="16384" width="9.140625" style="2"/>
  </cols>
  <sheetData>
    <row r="1" spans="1:18" ht="26.25">
      <c r="A1" s="41" t="s">
        <v>25</v>
      </c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5" t="s">
        <v>1</v>
      </c>
      <c r="B2" s="6"/>
      <c r="C2" s="5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45.75" customHeight="1">
      <c r="A3" s="11"/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18">
      <c r="A4" s="21">
        <v>1</v>
      </c>
      <c r="B4" s="22" t="s">
        <v>26</v>
      </c>
      <c r="C4" s="23" t="s">
        <v>27</v>
      </c>
      <c r="D4" s="24" t="s">
        <v>9</v>
      </c>
      <c r="E4" s="24" t="s">
        <v>28</v>
      </c>
      <c r="F4" s="25">
        <v>46090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>
      <c r="A5" s="26">
        <v>2</v>
      </c>
      <c r="B5" s="27" t="s">
        <v>29</v>
      </c>
      <c r="C5" s="28" t="s">
        <v>27</v>
      </c>
      <c r="D5" s="29" t="s">
        <v>9</v>
      </c>
      <c r="E5" s="29" t="s">
        <v>28</v>
      </c>
      <c r="F5" s="30">
        <v>46153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26">
        <v>3</v>
      </c>
      <c r="B6" s="27" t="s">
        <v>30</v>
      </c>
      <c r="C6" s="28" t="s">
        <v>31</v>
      </c>
      <c r="D6" s="29" t="s">
        <v>9</v>
      </c>
      <c r="E6" s="29" t="s">
        <v>28</v>
      </c>
      <c r="F6" s="30">
        <v>46069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26">
        <v>4</v>
      </c>
      <c r="B7" s="27" t="s">
        <v>32</v>
      </c>
      <c r="C7" s="28" t="s">
        <v>31</v>
      </c>
      <c r="D7" s="29" t="s">
        <v>9</v>
      </c>
      <c r="E7" s="29" t="s">
        <v>28</v>
      </c>
      <c r="F7" s="30">
        <v>46090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>
      <c r="A8" s="26">
        <v>5</v>
      </c>
      <c r="B8" s="27" t="s">
        <v>33</v>
      </c>
      <c r="C8" s="28" t="s">
        <v>27</v>
      </c>
      <c r="D8" s="29" t="s">
        <v>9</v>
      </c>
      <c r="E8" s="29" t="s">
        <v>28</v>
      </c>
      <c r="F8" s="30">
        <v>46209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26">
        <v>6</v>
      </c>
      <c r="B9" s="27" t="s">
        <v>34</v>
      </c>
      <c r="C9" s="28" t="s">
        <v>31</v>
      </c>
      <c r="D9" s="29" t="s">
        <v>9</v>
      </c>
      <c r="E9" s="29" t="s">
        <v>28</v>
      </c>
      <c r="F9" s="30">
        <v>46118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>
      <c r="A10" s="26">
        <v>7</v>
      </c>
      <c r="B10" s="27" t="s">
        <v>35</v>
      </c>
      <c r="C10" s="28" t="s">
        <v>31</v>
      </c>
      <c r="D10" s="29" t="s">
        <v>9</v>
      </c>
      <c r="E10" s="29" t="s">
        <v>28</v>
      </c>
      <c r="F10" s="30">
        <v>46118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26">
        <v>8</v>
      </c>
      <c r="B11" s="27" t="s">
        <v>36</v>
      </c>
      <c r="C11" s="28" t="s">
        <v>37</v>
      </c>
      <c r="D11" s="29" t="s">
        <v>9</v>
      </c>
      <c r="E11" s="29" t="s">
        <v>28</v>
      </c>
      <c r="F11" s="30">
        <v>46149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26">
        <v>9</v>
      </c>
      <c r="B12" s="27" t="s">
        <v>38</v>
      </c>
      <c r="C12" s="28" t="s">
        <v>37</v>
      </c>
      <c r="D12" s="29" t="s">
        <v>9</v>
      </c>
      <c r="E12" s="29" t="s">
        <v>28</v>
      </c>
      <c r="F12" s="30">
        <v>46179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>
      <c r="A13" s="31">
        <v>10</v>
      </c>
      <c r="B13" s="32" t="s">
        <v>39</v>
      </c>
      <c r="C13" s="33" t="s">
        <v>31</v>
      </c>
      <c r="D13" s="34" t="s">
        <v>9</v>
      </c>
      <c r="E13" s="34" t="s">
        <v>28</v>
      </c>
      <c r="F13" s="35">
        <v>46090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5"/>
      <c r="B14" s="6"/>
      <c r="C14" s="5"/>
      <c r="D14" s="7"/>
      <c r="E14" s="7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5"/>
      <c r="B15" s="6"/>
      <c r="C15" s="5"/>
      <c r="D15" s="7"/>
      <c r="E15" s="7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5"/>
      <c r="B16" s="6"/>
      <c r="C16" s="5"/>
      <c r="D16" s="7"/>
      <c r="E16" s="7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5"/>
      <c r="B17" s="6"/>
      <c r="C17" s="5"/>
      <c r="D17" s="7"/>
      <c r="E17" s="7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5"/>
      <c r="B18" s="6"/>
      <c r="C18" s="5"/>
      <c r="D18" s="7"/>
      <c r="E18" s="7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5"/>
      <c r="B19" s="6"/>
      <c r="C19" s="5"/>
      <c r="D19" s="7"/>
      <c r="E19" s="7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5"/>
      <c r="B20" s="6"/>
      <c r="C20" s="5"/>
      <c r="D20" s="7"/>
      <c r="E20" s="7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>
      <c r="A21" s="5"/>
      <c r="B21" s="6"/>
      <c r="C21" s="5"/>
      <c r="D21" s="7"/>
      <c r="E21" s="7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</sheetData>
  <mergeCells count="1">
    <mergeCell ref="A1:F1"/>
  </mergeCells>
  <pageMargins left="0.25" right="0.25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3DEF-9E5D-4A00-8264-D0241B8E4D22}">
  <sheetPr>
    <pageSetUpPr fitToPage="1"/>
  </sheetPr>
  <dimension ref="A1:R19"/>
  <sheetViews>
    <sheetView tabSelected="1" zoomScale="90" zoomScaleNormal="90" workbookViewId="0">
      <selection activeCell="I13" sqref="I13"/>
    </sheetView>
  </sheetViews>
  <sheetFormatPr defaultColWidth="9.140625" defaultRowHeight="15"/>
  <cols>
    <col min="1" max="1" width="5.7109375" style="3" customWidth="1"/>
    <col min="2" max="2" width="28" style="2" bestFit="1" customWidth="1"/>
    <col min="3" max="3" width="16.5703125" style="3" customWidth="1"/>
    <col min="4" max="4" width="11.140625" style="4" customWidth="1"/>
    <col min="5" max="5" width="15.7109375" style="4" customWidth="1"/>
    <col min="6" max="6" width="14.5703125" style="4" customWidth="1"/>
    <col min="7" max="16384" width="9.140625" style="2"/>
  </cols>
  <sheetData>
    <row r="1" spans="1:18" ht="26.25">
      <c r="A1" s="41" t="s">
        <v>40</v>
      </c>
      <c r="B1" s="41"/>
      <c r="C1" s="41"/>
      <c r="D1" s="41"/>
      <c r="E1" s="41"/>
      <c r="F1" s="4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5" t="s">
        <v>1</v>
      </c>
      <c r="B2" s="6"/>
      <c r="C2" s="5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45.75" customHeight="1">
      <c r="A3" s="11"/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18">
      <c r="A4" s="39">
        <v>1</v>
      </c>
      <c r="B4" s="36" t="s">
        <v>41</v>
      </c>
      <c r="C4" s="37" t="s">
        <v>42</v>
      </c>
      <c r="D4" s="38" t="s">
        <v>9</v>
      </c>
      <c r="E4" s="38" t="s">
        <v>43</v>
      </c>
      <c r="F4" s="40">
        <v>46207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>
      <c r="A5" s="26">
        <v>2</v>
      </c>
      <c r="B5" s="27" t="s">
        <v>44</v>
      </c>
      <c r="C5" s="28" t="s">
        <v>42</v>
      </c>
      <c r="D5" s="29" t="s">
        <v>9</v>
      </c>
      <c r="E5" s="29" t="s">
        <v>43</v>
      </c>
      <c r="F5" s="30">
        <v>46238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>
      <c r="A6" s="26">
        <f>A5+1</f>
        <v>3</v>
      </c>
      <c r="B6" s="27" t="s">
        <v>45</v>
      </c>
      <c r="C6" s="28" t="s">
        <v>46</v>
      </c>
      <c r="D6" s="29" t="s">
        <v>9</v>
      </c>
      <c r="E6" s="29" t="s">
        <v>43</v>
      </c>
      <c r="F6" s="30">
        <v>46301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26">
        <f t="shared" ref="A7:A12" si="0">A6+1</f>
        <v>4</v>
      </c>
      <c r="B7" s="27" t="s">
        <v>47</v>
      </c>
      <c r="C7" s="28" t="s">
        <v>46</v>
      </c>
      <c r="D7" s="29" t="s">
        <v>9</v>
      </c>
      <c r="E7" s="29" t="s">
        <v>43</v>
      </c>
      <c r="F7" s="30">
        <v>46209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>
      <c r="A8" s="26">
        <f t="shared" si="0"/>
        <v>5</v>
      </c>
      <c r="B8" s="27" t="s">
        <v>48</v>
      </c>
      <c r="C8" s="28" t="s">
        <v>49</v>
      </c>
      <c r="D8" s="29" t="s">
        <v>9</v>
      </c>
      <c r="E8" s="29" t="s">
        <v>43</v>
      </c>
      <c r="F8" s="30">
        <v>46089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26">
        <f t="shared" si="0"/>
        <v>6</v>
      </c>
      <c r="B9" s="27" t="s">
        <v>50</v>
      </c>
      <c r="C9" s="28" t="s">
        <v>49</v>
      </c>
      <c r="D9" s="29" t="s">
        <v>9</v>
      </c>
      <c r="E9" s="29" t="s">
        <v>43</v>
      </c>
      <c r="F9" s="30">
        <v>46117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>
      <c r="A10" s="26">
        <f t="shared" si="0"/>
        <v>7</v>
      </c>
      <c r="B10" s="27" t="s">
        <v>51</v>
      </c>
      <c r="C10" s="28" t="s">
        <v>49</v>
      </c>
      <c r="D10" s="29" t="s">
        <v>9</v>
      </c>
      <c r="E10" s="29" t="s">
        <v>43</v>
      </c>
      <c r="F10" s="30">
        <v>46117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26">
        <f t="shared" si="0"/>
        <v>8</v>
      </c>
      <c r="B11" s="27" t="s">
        <v>52</v>
      </c>
      <c r="C11" s="28" t="s">
        <v>49</v>
      </c>
      <c r="D11" s="29" t="s">
        <v>9</v>
      </c>
      <c r="E11" s="29" t="s">
        <v>43</v>
      </c>
      <c r="F11" s="30">
        <v>46148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26">
        <f t="shared" si="0"/>
        <v>9</v>
      </c>
      <c r="B12" s="27" t="s">
        <v>53</v>
      </c>
      <c r="C12" s="28" t="s">
        <v>49</v>
      </c>
      <c r="D12" s="29" t="s">
        <v>9</v>
      </c>
      <c r="E12" s="29" t="s">
        <v>43</v>
      </c>
      <c r="F12" s="30">
        <v>46148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>
      <c r="A13" s="26">
        <v>10</v>
      </c>
      <c r="B13" s="27" t="s">
        <v>54</v>
      </c>
      <c r="C13" s="28" t="s">
        <v>55</v>
      </c>
      <c r="D13" s="29" t="s">
        <v>9</v>
      </c>
      <c r="E13" s="29" t="s">
        <v>43</v>
      </c>
      <c r="F13" s="30">
        <v>46117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26">
        <v>11</v>
      </c>
      <c r="B14" s="27" t="s">
        <v>56</v>
      </c>
      <c r="C14" s="28" t="s">
        <v>55</v>
      </c>
      <c r="D14" s="29" t="s">
        <v>9</v>
      </c>
      <c r="E14" s="29" t="s">
        <v>43</v>
      </c>
      <c r="F14" s="30">
        <v>46117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26">
        <v>12</v>
      </c>
      <c r="B15" s="27" t="s">
        <v>57</v>
      </c>
      <c r="C15" s="28" t="s">
        <v>55</v>
      </c>
      <c r="D15" s="29" t="s">
        <v>9</v>
      </c>
      <c r="E15" s="29" t="s">
        <v>43</v>
      </c>
      <c r="F15" s="30">
        <v>46148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26">
        <v>13</v>
      </c>
      <c r="B16" s="27" t="s">
        <v>58</v>
      </c>
      <c r="C16" s="28" t="s">
        <v>55</v>
      </c>
      <c r="D16" s="29" t="s">
        <v>9</v>
      </c>
      <c r="E16" s="29" t="s">
        <v>43</v>
      </c>
      <c r="F16" s="30">
        <v>46148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26">
        <v>14</v>
      </c>
      <c r="B17" s="27" t="s">
        <v>59</v>
      </c>
      <c r="C17" s="28" t="s">
        <v>55</v>
      </c>
      <c r="D17" s="29" t="s">
        <v>9</v>
      </c>
      <c r="E17" s="29" t="s">
        <v>43</v>
      </c>
      <c r="F17" s="30">
        <v>46362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31">
        <v>15</v>
      </c>
      <c r="B18" s="32" t="s">
        <v>60</v>
      </c>
      <c r="C18" s="33" t="s">
        <v>55</v>
      </c>
      <c r="D18" s="34" t="s">
        <v>9</v>
      </c>
      <c r="E18" s="34" t="s">
        <v>43</v>
      </c>
      <c r="F18" s="35">
        <v>46362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5"/>
      <c r="B19" s="6"/>
      <c r="C19" s="5"/>
      <c r="D19" s="7"/>
      <c r="E19" s="7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</sheetData>
  <mergeCells count="1">
    <mergeCell ref="A1:F1"/>
  </mergeCells>
  <printOptions horizontalCentered="1"/>
  <pageMargins left="0.25" right="0.25" top="0.75" bottom="0.75" header="0.3" footer="0.3"/>
  <pageSetup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8989B79812614FB96CF328D41475E3" ma:contentTypeVersion="3" ma:contentTypeDescription="Create a new document." ma:contentTypeScope="" ma:versionID="3e06e309e5889b8093752cf13ecc48e6">
  <xsd:schema xmlns:xsd="http://www.w3.org/2001/XMLSchema" xmlns:xs="http://www.w3.org/2001/XMLSchema" xmlns:p="http://schemas.microsoft.com/office/2006/metadata/properties" xmlns:ns2="9c808852-983d-41aa-b510-68212f8290f7" targetNamespace="http://schemas.microsoft.com/office/2006/metadata/properties" ma:root="true" ma:fieldsID="5c0b81891128f0b2c2ff1e7fc615910a" ns2:_="">
    <xsd:import namespace="9c808852-983d-41aa-b510-68212f829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08852-983d-41aa-b510-68212f8290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4792D1-2B7D-416D-B3E8-CE98C0D05EA2}"/>
</file>

<file path=customXml/itemProps2.xml><?xml version="1.0" encoding="utf-8"?>
<ds:datastoreItem xmlns:ds="http://schemas.openxmlformats.org/officeDocument/2006/customXml" ds:itemID="{1AEEC845-125A-4F81-8469-738A2BF266EE}"/>
</file>

<file path=customXml/itemProps3.xml><?xml version="1.0" encoding="utf-8"?>
<ds:datastoreItem xmlns:ds="http://schemas.openxmlformats.org/officeDocument/2006/customXml" ds:itemID="{00301BA0-080E-458F-B5B8-69AE5BD8541A}"/>
</file>

<file path=docMetadata/LabelInfo.xml><?xml version="1.0" encoding="utf-8"?>
<clbl:labelList xmlns:clbl="http://schemas.microsoft.com/office/2020/mipLabelMetadata">
  <clbl:label id="{93888d11-dc4c-42e1-993e-ecb17a8e3fe6}" enabled="1" method="Standard" siteId="{623cac68-b5d0-45f1-9109-3122c3974c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Calabrese</dc:creator>
  <cp:keywords/>
  <dc:description/>
  <cp:lastModifiedBy>Justin Calabrese</cp:lastModifiedBy>
  <cp:revision/>
  <dcterms:created xsi:type="dcterms:W3CDTF">2025-11-17T20:45:20Z</dcterms:created>
  <dcterms:modified xsi:type="dcterms:W3CDTF">2026-01-20T20:38:45Z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0x0101000B8989B79812614FB96CF328D41475E3</vt:lpwstr>
  </property>
</Properties>
</file>